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2.228\産経－商観\■2023高圧電気ガス補助金\津幡町要綱、様式\HP用\"/>
    </mc:Choice>
  </mc:AlternateContent>
  <xr:revisionPtr revIDLastSave="0" documentId="8_{ABC3E53D-4CCE-44E0-8A94-151E346EF01F}" xr6:coauthVersionLast="47" xr6:coauthVersionMax="47" xr10:uidLastSave="{00000000-0000-0000-0000-000000000000}"/>
  <bookViews>
    <workbookView xWindow="-120" yWindow="-120" windowWidth="20730" windowHeight="11160" xr2:uid="{FF80F04D-F502-47D2-9377-5CA138995431}"/>
  </bookViews>
  <sheets>
    <sheet name="工業用LP" sheetId="1" r:id="rId1"/>
  </sheets>
  <definedNames>
    <definedName name="_xlnm.Print_Area" localSheetId="0">工業用LP!$A$1:$K$53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6" i="1" l="1"/>
  <c r="J43" i="1"/>
  <c r="J28" i="1"/>
  <c r="E18" i="1" l="1"/>
  <c r="J18" i="1" s="1"/>
  <c r="J41" i="1"/>
  <c r="J40" i="1"/>
  <c r="J39" i="1"/>
  <c r="J38" i="1"/>
  <c r="J37" i="1"/>
  <c r="J36" i="1"/>
  <c r="J35" i="1"/>
  <c r="J34" i="1"/>
  <c r="J33" i="1"/>
  <c r="E26" i="1"/>
  <c r="J26" i="1" s="1"/>
  <c r="E25" i="1"/>
  <c r="J25" i="1" s="1"/>
  <c r="E24" i="1"/>
  <c r="J24" i="1" s="1"/>
  <c r="E23" i="1"/>
  <c r="J23" i="1" s="1"/>
  <c r="E22" i="1"/>
  <c r="J22" i="1" s="1"/>
  <c r="E21" i="1"/>
  <c r="J21" i="1" s="1"/>
  <c r="E20" i="1"/>
  <c r="J20" i="1" s="1"/>
  <c r="E19" i="1"/>
  <c r="J19" i="1" s="1"/>
</calcChain>
</file>

<file path=xl/sharedStrings.xml><?xml version="1.0" encoding="utf-8"?>
<sst xmlns="http://schemas.openxmlformats.org/spreadsheetml/2006/main" count="116" uniqueCount="22">
  <si>
    <t>〔申請事業者名〕</t>
    <rPh sb="1" eb="3">
      <t>シンセイ</t>
    </rPh>
    <rPh sb="3" eb="6">
      <t>ジギョウシャ</t>
    </rPh>
    <rPh sb="6" eb="7">
      <t>メイ</t>
    </rPh>
    <phoneticPr fontId="2"/>
  </si>
  <si>
    <t>〔工業用LPガス販売契約会社名〕※複数社と契約している場合は、適宜記載してください</t>
    <rPh sb="1" eb="3">
      <t>コウギョウ</t>
    </rPh>
    <rPh sb="3" eb="4">
      <t>ヨウ</t>
    </rPh>
    <rPh sb="8" eb="10">
      <t>ハンバイ</t>
    </rPh>
    <rPh sb="10" eb="12">
      <t>ケイヤク</t>
    </rPh>
    <rPh sb="12" eb="14">
      <t>カイシャ</t>
    </rPh>
    <rPh sb="14" eb="15">
      <t>メイ</t>
    </rPh>
    <rPh sb="17" eb="19">
      <t>フクスウ</t>
    </rPh>
    <rPh sb="19" eb="20">
      <t>シャ</t>
    </rPh>
    <rPh sb="21" eb="23">
      <t>ケイヤク</t>
    </rPh>
    <rPh sb="27" eb="29">
      <t>バアイ</t>
    </rPh>
    <rPh sb="31" eb="33">
      <t>テキギ</t>
    </rPh>
    <rPh sb="33" eb="35">
      <t>キサイ</t>
    </rPh>
    <phoneticPr fontId="2"/>
  </si>
  <si>
    <t>【取引単位がkg分】</t>
    <rPh sb="1" eb="3">
      <t>トリヒキ</t>
    </rPh>
    <rPh sb="3" eb="5">
      <t>タンイ</t>
    </rPh>
    <rPh sb="8" eb="9">
      <t>ワ</t>
    </rPh>
    <phoneticPr fontId="2"/>
  </si>
  <si>
    <t>〔ガス使用(購入)量〕</t>
    <rPh sb="3" eb="5">
      <t>シヨウ</t>
    </rPh>
    <rPh sb="6" eb="8">
      <t>コウニュウ</t>
    </rPh>
    <rPh sb="9" eb="10">
      <t>リョウ</t>
    </rPh>
    <phoneticPr fontId="2"/>
  </si>
  <si>
    <t>〔単価〕</t>
    <rPh sb="1" eb="3">
      <t>タンカ</t>
    </rPh>
    <phoneticPr fontId="2"/>
  </si>
  <si>
    <t>〔給付額算定〕</t>
    <rPh sb="1" eb="4">
      <t>キュウフガク</t>
    </rPh>
    <rPh sb="4" eb="6">
      <t>サンテイ</t>
    </rPh>
    <phoneticPr fontId="2"/>
  </si>
  <si>
    <t>kg</t>
    <phoneticPr fontId="2"/>
  </si>
  <si>
    <t>→</t>
    <phoneticPr fontId="2"/>
  </si>
  <si>
    <t>㎥</t>
    <phoneticPr fontId="2"/>
  </si>
  <si>
    <t>×</t>
    <phoneticPr fontId="2"/>
  </si>
  <si>
    <t>＝</t>
    <phoneticPr fontId="2"/>
  </si>
  <si>
    <t>円</t>
    <rPh sb="0" eb="1">
      <t>エン</t>
    </rPh>
    <phoneticPr fontId="2"/>
  </si>
  <si>
    <t>※小数点未満切捨</t>
    <rPh sb="1" eb="4">
      <t>ショウスウテン</t>
    </rPh>
    <rPh sb="4" eb="6">
      <t>ミマン</t>
    </rPh>
    <rPh sb="6" eb="7">
      <t>キ</t>
    </rPh>
    <rPh sb="7" eb="8">
      <t>ス</t>
    </rPh>
    <phoneticPr fontId="2"/>
  </si>
  <si>
    <t>※㎥＝kg÷2にて換算</t>
    <rPh sb="9" eb="11">
      <t>カンサン</t>
    </rPh>
    <phoneticPr fontId="2"/>
  </si>
  <si>
    <t>〔給付額小計〕</t>
    <rPh sb="1" eb="4">
      <t>キュウフガク</t>
    </rPh>
    <rPh sb="4" eb="6">
      <t>ショウケイ</t>
    </rPh>
    <phoneticPr fontId="2"/>
  </si>
  <si>
    <t>※千円未満切捨</t>
    <rPh sb="1" eb="3">
      <t>センエン</t>
    </rPh>
    <rPh sb="3" eb="5">
      <t>ミマン</t>
    </rPh>
    <rPh sb="5" eb="6">
      <t>キ</t>
    </rPh>
    <rPh sb="6" eb="7">
      <t>ス</t>
    </rPh>
    <phoneticPr fontId="2"/>
  </si>
  <si>
    <r>
      <t>【取引単位が</t>
    </r>
    <r>
      <rPr>
        <sz val="11"/>
        <color theme="1"/>
        <rFont val="Segoe UI Symbol"/>
        <family val="2"/>
      </rPr>
      <t>㎥</t>
    </r>
    <r>
      <rPr>
        <sz val="11"/>
        <color theme="1"/>
        <rFont val="HGｺﾞｼｯｸE"/>
        <family val="3"/>
        <charset val="128"/>
      </rPr>
      <t>分】</t>
    </r>
    <rPh sb="1" eb="3">
      <t>トリヒキ</t>
    </rPh>
    <rPh sb="3" eb="5">
      <t>タンイ</t>
    </rPh>
    <rPh sb="7" eb="8">
      <t>ブン</t>
    </rPh>
    <phoneticPr fontId="2"/>
  </si>
  <si>
    <t>〔給付額合計〕</t>
    <rPh sb="1" eb="4">
      <t>キュウフガク</t>
    </rPh>
    <rPh sb="4" eb="6">
      <t>ゴウケイ</t>
    </rPh>
    <phoneticPr fontId="2"/>
  </si>
  <si>
    <t>＜申請にあたって＞</t>
    <rPh sb="1" eb="3">
      <t>シンセイ</t>
    </rPh>
    <phoneticPr fontId="2"/>
  </si>
  <si>
    <t>・本申請は、工業用ガスを使用する事業者への支援となります。申請にあたっては、申請受付要項及び工業用のガス販売証明書をご確認の上、手続きのほどお願いします。</t>
    <rPh sb="1" eb="2">
      <t>ホン</t>
    </rPh>
    <rPh sb="2" eb="4">
      <t>シンセイ</t>
    </rPh>
    <rPh sb="6" eb="8">
      <t>コウギョウ</t>
    </rPh>
    <rPh sb="8" eb="9">
      <t>ヨウ</t>
    </rPh>
    <rPh sb="12" eb="14">
      <t>シヨウ</t>
    </rPh>
    <rPh sb="16" eb="19">
      <t>ジギョウシャ</t>
    </rPh>
    <rPh sb="21" eb="23">
      <t>シエン</t>
    </rPh>
    <rPh sb="29" eb="31">
      <t>シンセイ</t>
    </rPh>
    <rPh sb="38" eb="40">
      <t>シンセイ</t>
    </rPh>
    <rPh sb="40" eb="42">
      <t>ウケツケ</t>
    </rPh>
    <rPh sb="42" eb="44">
      <t>ヨウコウ</t>
    </rPh>
    <rPh sb="44" eb="45">
      <t>オヨ</t>
    </rPh>
    <rPh sb="46" eb="48">
      <t>コウギョウ</t>
    </rPh>
    <rPh sb="48" eb="49">
      <t>ヨウ</t>
    </rPh>
    <rPh sb="52" eb="54">
      <t>ハンバイ</t>
    </rPh>
    <rPh sb="54" eb="57">
      <t>ショウメイショ</t>
    </rPh>
    <rPh sb="59" eb="61">
      <t>カクニン</t>
    </rPh>
    <rPh sb="62" eb="63">
      <t>ウエ</t>
    </rPh>
    <rPh sb="64" eb="66">
      <t>テツヅ</t>
    </rPh>
    <rPh sb="71" eb="72">
      <t>ネガ</t>
    </rPh>
    <phoneticPr fontId="2"/>
  </si>
  <si>
    <t>給付額算定書【工業用LPガス】</t>
    <rPh sb="0" eb="3">
      <t>キュウフガク</t>
    </rPh>
    <rPh sb="3" eb="6">
      <t>サンテイショ</t>
    </rPh>
    <rPh sb="7" eb="10">
      <t>コウギョウヨウ</t>
    </rPh>
    <phoneticPr fontId="2"/>
  </si>
  <si>
    <t>・工業用ガス会社との取引単位がkg、㎥のいずれもある場合は、本様式にまとめて申請してください.</t>
    <rPh sb="1" eb="3">
      <t>コウギョウ</t>
    </rPh>
    <rPh sb="3" eb="4">
      <t>ヨウ</t>
    </rPh>
    <rPh sb="6" eb="8">
      <t>カイシャ</t>
    </rPh>
    <rPh sb="10" eb="14">
      <t>トリヒキタンイ</t>
    </rPh>
    <rPh sb="26" eb="28">
      <t>バアイ</t>
    </rPh>
    <rPh sb="30" eb="33">
      <t>ホンヨウシキ</t>
    </rPh>
    <rPh sb="38" eb="40">
      <t>シンセイ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</si>
</sst>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&quot;円/㎥&quot;"/>
    <numFmt numFmtId="177" formatCode="0.0&quot;円/kWh&quot;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1"/>
      <color theme="1"/>
      <name val="HGｺﾞｼｯｸE"/>
      <family val="3"/>
      <charset val="128"/>
    </font>
    <font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Segoe UI Symbol"/>
      <family val="2"/>
    </font>
    <font>
      <sz val="14"/>
      <color theme="1"/>
      <name val="HGｺﾞｼｯｸE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3" fontId="1" fillId="2" borderId="13" xfId="0" applyNumberFormat="1" applyFont="1" applyFill="1" applyBorder="1" applyAlignment="1" applyProtection="1">
      <alignment vertical="center" shrinkToFit="1"/>
      <protection locked="0"/>
    </xf>
    <xf numFmtId="3" fontId="1" fillId="2" borderId="17" xfId="0" applyNumberFormat="1" applyFont="1" applyFill="1" applyBorder="1" applyAlignment="1" applyProtection="1">
      <alignment vertical="center" shrinkToFit="1"/>
      <protection locked="0"/>
    </xf>
    <xf numFmtId="3" fontId="1" fillId="2" borderId="21" xfId="0" applyNumberFormat="1" applyFont="1" applyFill="1" applyBorder="1" applyAlignment="1" applyProtection="1">
      <alignment vertical="center" shrinkToFit="1"/>
      <protection locked="0"/>
    </xf>
    <xf numFmtId="0" fontId="1" fillId="3" borderId="0" xfId="0" applyFont="1" applyFill="1" applyProtection="1">
      <alignment vertical="center"/>
    </xf>
    <xf numFmtId="0" fontId="1" fillId="0" borderId="0" xfId="0" applyFont="1" applyProtection="1">
      <alignment vertical="center"/>
    </xf>
    <xf numFmtId="0" fontId="3" fillId="0" borderId="0" xfId="0" applyFont="1" applyAlignment="1" applyProtection="1">
      <alignment horizontal="centerContinuous" vertical="center"/>
    </xf>
    <xf numFmtId="0" fontId="1" fillId="0" borderId="0" xfId="0" applyFont="1" applyAlignment="1" applyProtection="1">
      <alignment horizontal="centerContinuous" vertical="center"/>
    </xf>
    <xf numFmtId="0" fontId="1" fillId="0" borderId="4" xfId="0" applyFont="1" applyBorder="1" applyProtection="1">
      <alignment vertical="center"/>
    </xf>
    <xf numFmtId="0" fontId="1" fillId="0" borderId="5" xfId="0" applyFont="1" applyBorder="1" applyProtection="1">
      <alignment vertical="center"/>
    </xf>
    <xf numFmtId="0" fontId="1" fillId="0" borderId="6" xfId="0" applyFont="1" applyBorder="1" applyProtection="1">
      <alignment vertical="center"/>
    </xf>
    <xf numFmtId="0" fontId="4" fillId="0" borderId="7" xfId="0" applyFont="1" applyBorder="1" applyProtection="1">
      <alignment vertical="center"/>
    </xf>
    <xf numFmtId="0" fontId="1" fillId="0" borderId="8" xfId="0" applyFont="1" applyBorder="1" applyProtection="1">
      <alignment vertical="center"/>
    </xf>
    <xf numFmtId="0" fontId="1" fillId="0" borderId="7" xfId="0" applyFont="1" applyBorder="1" applyAlignment="1" applyProtection="1">
      <alignment horizontal="centerContinuous" vertical="center"/>
    </xf>
    <xf numFmtId="0" fontId="1" fillId="0" borderId="0" xfId="0" applyFont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Continuous" vertical="center"/>
    </xf>
    <xf numFmtId="0" fontId="1" fillId="0" borderId="9" xfId="0" applyFont="1" applyBorder="1" applyAlignment="1" applyProtection="1">
      <alignment horizontal="centerContinuous" vertical="center"/>
    </xf>
    <xf numFmtId="0" fontId="1" fillId="0" borderId="10" xfId="0" applyFont="1" applyBorder="1" applyAlignment="1" applyProtection="1">
      <alignment horizontal="centerContinuous" vertical="center"/>
    </xf>
    <xf numFmtId="0" fontId="1" fillId="0" borderId="10" xfId="0" applyFont="1" applyBorder="1" applyProtection="1">
      <alignment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Continuous" vertical="center"/>
    </xf>
    <xf numFmtId="55" fontId="1" fillId="0" borderId="12" xfId="0" applyNumberFormat="1" applyFont="1" applyBorder="1" applyProtection="1">
      <alignment vertical="center"/>
    </xf>
    <xf numFmtId="0" fontId="1" fillId="0" borderId="13" xfId="0" applyFont="1" applyBorder="1" applyProtection="1">
      <alignment vertical="center"/>
    </xf>
    <xf numFmtId="3" fontId="1" fillId="0" borderId="13" xfId="0" applyNumberFormat="1" applyFont="1" applyBorder="1" applyAlignment="1" applyProtection="1">
      <alignment vertical="center" shrinkToFit="1"/>
    </xf>
    <xf numFmtId="0" fontId="1" fillId="0" borderId="14" xfId="0" applyFont="1" applyBorder="1" applyAlignment="1" applyProtection="1">
      <alignment horizontal="center" vertical="center"/>
    </xf>
    <xf numFmtId="176" fontId="1" fillId="0" borderId="13" xfId="0" applyNumberFormat="1" applyFont="1" applyBorder="1" applyProtection="1">
      <alignment vertical="center"/>
    </xf>
    <xf numFmtId="0" fontId="1" fillId="0" borderId="15" xfId="0" applyFont="1" applyBorder="1" applyProtection="1">
      <alignment vertical="center"/>
    </xf>
    <xf numFmtId="55" fontId="1" fillId="0" borderId="16" xfId="0" applyNumberFormat="1" applyFont="1" applyBorder="1" applyProtection="1">
      <alignment vertical="center"/>
    </xf>
    <xf numFmtId="0" fontId="1" fillId="0" borderId="17" xfId="0" applyFont="1" applyBorder="1" applyProtection="1">
      <alignment vertical="center"/>
    </xf>
    <xf numFmtId="3" fontId="1" fillId="0" borderId="17" xfId="0" applyNumberFormat="1" applyFont="1" applyBorder="1" applyAlignment="1" applyProtection="1">
      <alignment vertical="center" shrinkToFit="1"/>
    </xf>
    <xf numFmtId="0" fontId="1" fillId="0" borderId="18" xfId="0" applyFont="1" applyBorder="1" applyAlignment="1" applyProtection="1">
      <alignment horizontal="center" vertical="center"/>
    </xf>
    <xf numFmtId="176" fontId="1" fillId="0" borderId="17" xfId="0" applyNumberFormat="1" applyFont="1" applyBorder="1" applyProtection="1">
      <alignment vertical="center"/>
    </xf>
    <xf numFmtId="0" fontId="1" fillId="0" borderId="19" xfId="0" applyFont="1" applyBorder="1" applyProtection="1">
      <alignment vertical="center"/>
    </xf>
    <xf numFmtId="55" fontId="1" fillId="0" borderId="20" xfId="0" applyNumberFormat="1" applyFont="1" applyBorder="1" applyProtection="1">
      <alignment vertical="center"/>
    </xf>
    <xf numFmtId="0" fontId="1" fillId="0" borderId="21" xfId="0" applyFont="1" applyBorder="1" applyProtection="1">
      <alignment vertical="center"/>
    </xf>
    <xf numFmtId="3" fontId="1" fillId="0" borderId="21" xfId="0" applyNumberFormat="1" applyFont="1" applyBorder="1" applyAlignment="1" applyProtection="1">
      <alignment vertical="center" shrinkToFit="1"/>
    </xf>
    <xf numFmtId="0" fontId="1" fillId="0" borderId="22" xfId="0" applyFont="1" applyBorder="1" applyAlignment="1" applyProtection="1">
      <alignment horizontal="center" vertical="center"/>
    </xf>
    <xf numFmtId="176" fontId="1" fillId="0" borderId="21" xfId="0" applyNumberFormat="1" applyFont="1" applyBorder="1" applyProtection="1">
      <alignment vertical="center"/>
    </xf>
    <xf numFmtId="0" fontId="1" fillId="0" borderId="23" xfId="0" applyFont="1" applyBorder="1" applyProtection="1">
      <alignment vertical="center"/>
    </xf>
    <xf numFmtId="55" fontId="1" fillId="0" borderId="7" xfId="0" applyNumberFormat="1" applyFont="1" applyBorder="1" applyProtection="1">
      <alignment vertical="center"/>
    </xf>
    <xf numFmtId="0" fontId="1" fillId="0" borderId="0" xfId="0" applyFont="1" applyAlignment="1" applyProtection="1">
      <alignment horizontal="left" vertical="center"/>
    </xf>
    <xf numFmtId="177" fontId="1" fillId="0" borderId="0" xfId="0" applyNumberFormat="1" applyFont="1" applyProtection="1">
      <alignment vertical="center"/>
    </xf>
    <xf numFmtId="0" fontId="1" fillId="0" borderId="7" xfId="0" applyFont="1" applyBorder="1" applyProtection="1">
      <alignment vertical="center"/>
    </xf>
    <xf numFmtId="0" fontId="5" fillId="0" borderId="0" xfId="0" applyFont="1" applyAlignment="1" applyProtection="1">
      <alignment horizontal="right" vertical="center"/>
    </xf>
    <xf numFmtId="3" fontId="6" fillId="0" borderId="1" xfId="0" applyNumberFormat="1" applyFont="1" applyBorder="1" applyAlignment="1" applyProtection="1">
      <alignment vertical="center" shrinkToFit="1"/>
    </xf>
    <xf numFmtId="0" fontId="5" fillId="0" borderId="3" xfId="0" applyFont="1" applyBorder="1" applyProtection="1">
      <alignment vertical="center"/>
    </xf>
    <xf numFmtId="3" fontId="1" fillId="0" borderId="0" xfId="0" applyNumberFormat="1" applyFont="1" applyProtection="1">
      <alignment vertical="center"/>
    </xf>
    <xf numFmtId="0" fontId="8" fillId="0" borderId="0" xfId="0" applyFont="1" applyAlignment="1" applyProtection="1">
      <alignment horizontal="right" vertical="center"/>
    </xf>
    <xf numFmtId="3" fontId="1" fillId="0" borderId="24" xfId="0" applyNumberFormat="1" applyFont="1" applyBorder="1" applyAlignment="1" applyProtection="1">
      <alignment vertical="center" shrinkToFit="1"/>
    </xf>
    <xf numFmtId="0" fontId="1" fillId="0" borderId="25" xfId="0" applyFont="1" applyBorder="1" applyProtection="1">
      <alignment vertical="center"/>
    </xf>
    <xf numFmtId="0" fontId="1" fillId="0" borderId="9" xfId="0" applyFont="1" applyBorder="1" applyProtection="1">
      <alignment vertical="center"/>
    </xf>
    <xf numFmtId="0" fontId="8" fillId="0" borderId="10" xfId="0" applyFont="1" applyBorder="1" applyAlignment="1" applyProtection="1">
      <alignment horizontal="right" vertical="center"/>
    </xf>
    <xf numFmtId="0" fontId="1" fillId="0" borderId="11" xfId="0" applyFont="1" applyBorder="1" applyProtection="1">
      <alignment vertical="center"/>
    </xf>
    <xf numFmtId="0" fontId="1" fillId="0" borderId="26" xfId="0" applyFont="1" applyBorder="1" applyAlignment="1" applyProtection="1">
      <alignment horizontal="left" vertical="center" indent="1"/>
    </xf>
    <xf numFmtId="0" fontId="1" fillId="0" borderId="27" xfId="0" applyFont="1" applyBorder="1" applyProtection="1">
      <alignment vertical="center"/>
    </xf>
    <xf numFmtId="0" fontId="1" fillId="0" borderId="28" xfId="0" applyFont="1" applyBorder="1" applyProtection="1">
      <alignment vertical="center"/>
    </xf>
    <xf numFmtId="0" fontId="1" fillId="0" borderId="29" xfId="0" applyFont="1" applyBorder="1" applyAlignment="1" applyProtection="1">
      <alignment horizontal="left" vertical="center" indent="1"/>
    </xf>
    <xf numFmtId="0" fontId="1" fillId="0" borderId="30" xfId="0" applyFont="1" applyBorder="1" applyProtection="1">
      <alignment vertical="center"/>
    </xf>
    <xf numFmtId="0" fontId="1" fillId="0" borderId="29" xfId="0" applyFont="1" applyBorder="1" applyProtection="1">
      <alignment vertical="center"/>
    </xf>
    <xf numFmtId="0" fontId="1" fillId="2" borderId="1" xfId="0" applyFont="1" applyFill="1" applyBorder="1" applyAlignment="1" applyProtection="1">
      <alignment horizontal="left" vertical="center" indent="1"/>
      <protection locked="0"/>
    </xf>
    <xf numFmtId="0" fontId="1" fillId="2" borderId="2" xfId="0" applyFont="1" applyFill="1" applyBorder="1" applyAlignment="1" applyProtection="1">
      <alignment horizontal="left" vertical="center" indent="1"/>
      <protection locked="0"/>
    </xf>
    <xf numFmtId="0" fontId="1" fillId="2" borderId="3" xfId="0" applyFont="1" applyFill="1" applyBorder="1" applyAlignment="1" applyProtection="1">
      <alignment horizontal="left" vertical="center" indent="1"/>
      <protection locked="0"/>
    </xf>
    <xf numFmtId="0" fontId="1" fillId="0" borderId="29" xfId="0" applyFont="1" applyBorder="1" applyAlignment="1" applyProtection="1">
      <alignment horizontal="left" vertical="center" wrapText="1" indent="1"/>
    </xf>
    <xf numFmtId="0" fontId="1" fillId="0" borderId="0" xfId="0" applyFont="1" applyAlignment="1" applyProtection="1">
      <alignment horizontal="left" vertical="center" wrapText="1" indent="1"/>
    </xf>
    <xf numFmtId="0" fontId="1" fillId="0" borderId="30" xfId="0" applyFont="1" applyBorder="1" applyAlignment="1" applyProtection="1">
      <alignment horizontal="left" vertical="center" wrapText="1" indent="1"/>
    </xf>
    <xf numFmtId="0" fontId="1" fillId="0" borderId="31" xfId="0" applyFont="1" applyBorder="1" applyAlignment="1" applyProtection="1">
      <alignment horizontal="left" vertical="center" wrapText="1" indent="1"/>
    </xf>
    <xf numFmtId="0" fontId="1" fillId="0" borderId="32" xfId="0" applyFont="1" applyBorder="1" applyAlignment="1" applyProtection="1">
      <alignment horizontal="left" vertical="center" wrapText="1" indent="1"/>
    </xf>
    <xf numFmtId="0" fontId="1" fillId="0" borderId="33" xfId="0" applyFont="1" applyBorder="1" applyAlignment="1" applyProtection="1">
      <alignment horizontal="left" vertical="center" wrapText="1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257175</xdr:colOff>
      <xdr:row>0</xdr:row>
      <xdr:rowOff>104775</xdr:rowOff>
    </xdr:from>
    <xdr:to>
      <xdr:col>10</xdr:col>
      <xdr:colOff>333375</xdr:colOff>
      <xdr:row>2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E80AE95-9C7B-4AC6-9327-E046F3D42715}"/>
            </a:ext>
          </a:extLst>
        </xdr:cNvPr>
        <xdr:cNvSpPr/>
      </xdr:nvSpPr>
      <xdr:spPr>
        <a:xfrm>
          <a:off x="4848225" y="104775"/>
          <a:ext cx="1323975" cy="29527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４－１、津幡町</a:t>
          </a:r>
          <a:endParaRPr kumimoji="1" lang="ja-JP" altLang="en-US" sz="12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8F1A7-8225-48D7-869F-88EB9825CEE1}">
  <sheetPr>
    <tabColor rgb="FF00FF00"/>
    <pageSetUpPr fitToPage="1"/>
  </sheetPr>
  <dimension ref="A2:K53"/>
  <sheetViews>
    <sheetView tabSelected="1" view="pageBreakPreview" zoomScaleNormal="100" zoomScaleSheetLayoutView="100" workbookViewId="0">
      <selection activeCell="E33" sqref="E33"/>
    </sheetView>
  </sheetViews>
  <sheetFormatPr defaultColWidth="8.75" defaultRowHeight="15.75" x14ac:dyDescent="0.4"/>
  <cols>
    <col min="1" max="1" width="11.25" style="5" bestFit="1" customWidth="1"/>
    <col min="2" max="2" width="10.875" style="5" bestFit="1" customWidth="1"/>
    <col min="3" max="4" width="3.625" style="5" customWidth="1"/>
    <col min="5" max="5" width="10.875" style="5" bestFit="1" customWidth="1"/>
    <col min="6" max="7" width="3.625" style="5" customWidth="1"/>
    <col min="8" max="8" width="12.75" style="5" bestFit="1" customWidth="1"/>
    <col min="9" max="9" width="3.625" style="5" customWidth="1"/>
    <col min="10" max="10" width="12.75" style="5" customWidth="1"/>
    <col min="11" max="16384" width="8.75" style="5"/>
  </cols>
  <sheetData>
    <row r="2" spans="1:11" x14ac:dyDescent="0.4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21" x14ac:dyDescent="0.4">
      <c r="A3" s="6" t="s">
        <v>20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x14ac:dyDescent="0.4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ht="5.0999999999999996" customHeight="1" x14ac:dyDescent="0.4"/>
    <row r="6" spans="1:11" x14ac:dyDescent="0.4">
      <c r="A6" s="5" t="s">
        <v>0</v>
      </c>
    </row>
    <row r="7" spans="1:11" x14ac:dyDescent="0.4">
      <c r="A7" s="59"/>
      <c r="B7" s="60"/>
      <c r="C7" s="60"/>
      <c r="D7" s="60"/>
      <c r="E7" s="60"/>
      <c r="F7" s="60"/>
      <c r="G7" s="60"/>
      <c r="H7" s="60"/>
      <c r="I7" s="60"/>
      <c r="J7" s="60"/>
      <c r="K7" s="61"/>
    </row>
    <row r="9" spans="1:11" x14ac:dyDescent="0.4">
      <c r="A9" s="5" t="s">
        <v>1</v>
      </c>
    </row>
    <row r="10" spans="1:11" x14ac:dyDescent="0.4">
      <c r="A10" s="59"/>
      <c r="B10" s="60"/>
      <c r="C10" s="60"/>
      <c r="D10" s="60"/>
      <c r="E10" s="60"/>
      <c r="F10" s="60"/>
      <c r="G10" s="60"/>
      <c r="H10" s="60"/>
      <c r="I10" s="60"/>
      <c r="J10" s="60"/>
      <c r="K10" s="61"/>
    </row>
    <row r="11" spans="1:11" x14ac:dyDescent="0.4">
      <c r="A11" s="59"/>
      <c r="B11" s="60"/>
      <c r="C11" s="60"/>
      <c r="D11" s="60"/>
      <c r="E11" s="60"/>
      <c r="F11" s="60"/>
      <c r="G11" s="60"/>
      <c r="H11" s="60"/>
      <c r="I11" s="60"/>
      <c r="J11" s="60"/>
      <c r="K11" s="61"/>
    </row>
    <row r="12" spans="1:11" x14ac:dyDescent="0.4">
      <c r="A12" s="59"/>
      <c r="B12" s="60"/>
      <c r="C12" s="60"/>
      <c r="D12" s="60"/>
      <c r="E12" s="60"/>
      <c r="F12" s="60"/>
      <c r="G12" s="60"/>
      <c r="H12" s="60"/>
      <c r="I12" s="60"/>
      <c r="J12" s="60"/>
      <c r="K12" s="61"/>
    </row>
    <row r="14" spans="1:11" ht="5.0999999999999996" customHeight="1" x14ac:dyDescent="0.4">
      <c r="A14" s="8"/>
      <c r="B14" s="9"/>
      <c r="C14" s="9"/>
      <c r="D14" s="9"/>
      <c r="E14" s="9"/>
      <c r="F14" s="9"/>
      <c r="G14" s="9"/>
      <c r="H14" s="9"/>
      <c r="I14" s="9"/>
      <c r="J14" s="9"/>
      <c r="K14" s="10"/>
    </row>
    <row r="15" spans="1:11" x14ac:dyDescent="0.4">
      <c r="A15" s="11" t="s">
        <v>2</v>
      </c>
      <c r="K15" s="12"/>
    </row>
    <row r="16" spans="1:11" x14ac:dyDescent="0.4">
      <c r="A16" s="13" t="s">
        <v>3</v>
      </c>
      <c r="B16" s="7"/>
      <c r="C16" s="7"/>
      <c r="D16" s="7"/>
      <c r="E16" s="7"/>
      <c r="F16" s="7"/>
      <c r="H16" s="14" t="s">
        <v>4</v>
      </c>
      <c r="J16" s="7" t="s">
        <v>5</v>
      </c>
      <c r="K16" s="15"/>
    </row>
    <row r="17" spans="1:11" ht="5.0999999999999996" customHeight="1" x14ac:dyDescent="0.4">
      <c r="A17" s="16"/>
      <c r="B17" s="17"/>
      <c r="C17" s="17"/>
      <c r="D17" s="17"/>
      <c r="E17" s="17"/>
      <c r="F17" s="17"/>
      <c r="G17" s="18"/>
      <c r="H17" s="19"/>
      <c r="I17" s="18"/>
      <c r="J17" s="17"/>
      <c r="K17" s="20"/>
    </row>
    <row r="18" spans="1:11" x14ac:dyDescent="0.4">
      <c r="A18" s="21">
        <v>44927</v>
      </c>
      <c r="B18" s="1"/>
      <c r="C18" s="22" t="s">
        <v>6</v>
      </c>
      <c r="D18" s="22" t="s">
        <v>7</v>
      </c>
      <c r="E18" s="23">
        <f>ROUNDDOWN(B18/2,0)</f>
        <v>0</v>
      </c>
      <c r="F18" s="22" t="s">
        <v>8</v>
      </c>
      <c r="G18" s="24" t="s">
        <v>9</v>
      </c>
      <c r="H18" s="25">
        <v>6</v>
      </c>
      <c r="I18" s="24" t="s">
        <v>10</v>
      </c>
      <c r="J18" s="23">
        <f t="shared" ref="J18:J26" si="0">E18*H18</f>
        <v>0</v>
      </c>
      <c r="K18" s="26" t="s">
        <v>11</v>
      </c>
    </row>
    <row r="19" spans="1:11" x14ac:dyDescent="0.4">
      <c r="A19" s="27">
        <v>44958</v>
      </c>
      <c r="B19" s="2"/>
      <c r="C19" s="28" t="s">
        <v>6</v>
      </c>
      <c r="D19" s="28" t="s">
        <v>7</v>
      </c>
      <c r="E19" s="29">
        <f t="shared" ref="E19:E26" si="1">ROUNDDOWN(B19/2,0)</f>
        <v>0</v>
      </c>
      <c r="F19" s="28" t="s">
        <v>8</v>
      </c>
      <c r="G19" s="30" t="s">
        <v>9</v>
      </c>
      <c r="H19" s="31">
        <v>6</v>
      </c>
      <c r="I19" s="30" t="s">
        <v>10</v>
      </c>
      <c r="J19" s="29">
        <f t="shared" si="0"/>
        <v>0</v>
      </c>
      <c r="K19" s="32" t="s">
        <v>11</v>
      </c>
    </row>
    <row r="20" spans="1:11" x14ac:dyDescent="0.4">
      <c r="A20" s="27">
        <v>44986</v>
      </c>
      <c r="B20" s="2"/>
      <c r="C20" s="28" t="s">
        <v>6</v>
      </c>
      <c r="D20" s="28" t="s">
        <v>7</v>
      </c>
      <c r="E20" s="29">
        <f t="shared" si="1"/>
        <v>0</v>
      </c>
      <c r="F20" s="28" t="s">
        <v>8</v>
      </c>
      <c r="G20" s="30" t="s">
        <v>9</v>
      </c>
      <c r="H20" s="31">
        <v>6</v>
      </c>
      <c r="I20" s="30" t="s">
        <v>10</v>
      </c>
      <c r="J20" s="29">
        <f t="shared" si="0"/>
        <v>0</v>
      </c>
      <c r="K20" s="32" t="s">
        <v>11</v>
      </c>
    </row>
    <row r="21" spans="1:11" x14ac:dyDescent="0.4">
      <c r="A21" s="27">
        <v>45017</v>
      </c>
      <c r="B21" s="2"/>
      <c r="C21" s="28" t="s">
        <v>6</v>
      </c>
      <c r="D21" s="28" t="s">
        <v>7</v>
      </c>
      <c r="E21" s="29">
        <f t="shared" si="1"/>
        <v>0</v>
      </c>
      <c r="F21" s="28" t="s">
        <v>8</v>
      </c>
      <c r="G21" s="30" t="s">
        <v>9</v>
      </c>
      <c r="H21" s="31">
        <v>6</v>
      </c>
      <c r="I21" s="30" t="s">
        <v>10</v>
      </c>
      <c r="J21" s="29">
        <f t="shared" si="0"/>
        <v>0</v>
      </c>
      <c r="K21" s="32" t="s">
        <v>11</v>
      </c>
    </row>
    <row r="22" spans="1:11" x14ac:dyDescent="0.4">
      <c r="A22" s="27">
        <v>45047</v>
      </c>
      <c r="B22" s="2"/>
      <c r="C22" s="28" t="s">
        <v>6</v>
      </c>
      <c r="D22" s="28" t="s">
        <v>7</v>
      </c>
      <c r="E22" s="29">
        <f t="shared" si="1"/>
        <v>0</v>
      </c>
      <c r="F22" s="28" t="s">
        <v>8</v>
      </c>
      <c r="G22" s="30" t="s">
        <v>9</v>
      </c>
      <c r="H22" s="31">
        <v>6</v>
      </c>
      <c r="I22" s="30" t="s">
        <v>10</v>
      </c>
      <c r="J22" s="29">
        <f t="shared" si="0"/>
        <v>0</v>
      </c>
      <c r="K22" s="32" t="s">
        <v>11</v>
      </c>
    </row>
    <row r="23" spans="1:11" x14ac:dyDescent="0.4">
      <c r="A23" s="27">
        <v>45078</v>
      </c>
      <c r="B23" s="2"/>
      <c r="C23" s="28" t="s">
        <v>6</v>
      </c>
      <c r="D23" s="28" t="s">
        <v>7</v>
      </c>
      <c r="E23" s="29">
        <f t="shared" si="1"/>
        <v>0</v>
      </c>
      <c r="F23" s="28" t="s">
        <v>8</v>
      </c>
      <c r="G23" s="30" t="s">
        <v>9</v>
      </c>
      <c r="H23" s="31">
        <v>6</v>
      </c>
      <c r="I23" s="30" t="s">
        <v>10</v>
      </c>
      <c r="J23" s="29">
        <f t="shared" si="0"/>
        <v>0</v>
      </c>
      <c r="K23" s="32" t="s">
        <v>11</v>
      </c>
    </row>
    <row r="24" spans="1:11" x14ac:dyDescent="0.4">
      <c r="A24" s="27">
        <v>45108</v>
      </c>
      <c r="B24" s="2"/>
      <c r="C24" s="28" t="s">
        <v>6</v>
      </c>
      <c r="D24" s="28" t="s">
        <v>7</v>
      </c>
      <c r="E24" s="29">
        <f t="shared" si="1"/>
        <v>0</v>
      </c>
      <c r="F24" s="28" t="s">
        <v>8</v>
      </c>
      <c r="G24" s="30" t="s">
        <v>9</v>
      </c>
      <c r="H24" s="31">
        <v>6</v>
      </c>
      <c r="I24" s="30" t="s">
        <v>10</v>
      </c>
      <c r="J24" s="29">
        <f t="shared" si="0"/>
        <v>0</v>
      </c>
      <c r="K24" s="32" t="s">
        <v>11</v>
      </c>
    </row>
    <row r="25" spans="1:11" x14ac:dyDescent="0.4">
      <c r="A25" s="27">
        <v>45139</v>
      </c>
      <c r="B25" s="2"/>
      <c r="C25" s="28" t="s">
        <v>6</v>
      </c>
      <c r="D25" s="28" t="s">
        <v>7</v>
      </c>
      <c r="E25" s="29">
        <f t="shared" si="1"/>
        <v>0</v>
      </c>
      <c r="F25" s="28" t="s">
        <v>8</v>
      </c>
      <c r="G25" s="30" t="s">
        <v>9</v>
      </c>
      <c r="H25" s="31">
        <v>6</v>
      </c>
      <c r="I25" s="30" t="s">
        <v>10</v>
      </c>
      <c r="J25" s="29">
        <f t="shared" si="0"/>
        <v>0</v>
      </c>
      <c r="K25" s="32" t="s">
        <v>11</v>
      </c>
    </row>
    <row r="26" spans="1:11" x14ac:dyDescent="0.4">
      <c r="A26" s="33">
        <v>45170</v>
      </c>
      <c r="B26" s="3"/>
      <c r="C26" s="34" t="s">
        <v>6</v>
      </c>
      <c r="D26" s="34" t="s">
        <v>7</v>
      </c>
      <c r="E26" s="35">
        <f t="shared" si="1"/>
        <v>0</v>
      </c>
      <c r="F26" s="34" t="s">
        <v>8</v>
      </c>
      <c r="G26" s="36" t="s">
        <v>9</v>
      </c>
      <c r="H26" s="37">
        <v>3</v>
      </c>
      <c r="I26" s="36" t="s">
        <v>10</v>
      </c>
      <c r="J26" s="35">
        <f t="shared" si="0"/>
        <v>0</v>
      </c>
      <c r="K26" s="38" t="s">
        <v>11</v>
      </c>
    </row>
    <row r="27" spans="1:11" x14ac:dyDescent="0.4">
      <c r="A27" s="39"/>
      <c r="B27" s="40" t="s">
        <v>12</v>
      </c>
      <c r="E27" s="40" t="s">
        <v>13</v>
      </c>
      <c r="F27" s="7"/>
      <c r="G27" s="14"/>
      <c r="H27" s="41"/>
      <c r="I27" s="14"/>
      <c r="K27" s="12"/>
    </row>
    <row r="28" spans="1:11" ht="19.5" x14ac:dyDescent="0.4">
      <c r="A28" s="42"/>
      <c r="E28" s="40" t="s">
        <v>12</v>
      </c>
      <c r="I28" s="43" t="s">
        <v>14</v>
      </c>
      <c r="J28" s="44">
        <f>ROUNDDOWN(SUM($J$18:$J$26),-3)</f>
        <v>0</v>
      </c>
      <c r="K28" s="45" t="s">
        <v>11</v>
      </c>
    </row>
    <row r="29" spans="1:11" x14ac:dyDescent="0.4">
      <c r="A29" s="42"/>
      <c r="J29" s="7" t="s">
        <v>15</v>
      </c>
      <c r="K29" s="15"/>
    </row>
    <row r="30" spans="1:11" ht="16.5" x14ac:dyDescent="0.4">
      <c r="A30" s="11" t="s">
        <v>16</v>
      </c>
      <c r="J30" s="7"/>
      <c r="K30" s="15"/>
    </row>
    <row r="31" spans="1:11" x14ac:dyDescent="0.4">
      <c r="A31" s="13" t="s">
        <v>3</v>
      </c>
      <c r="B31" s="7"/>
      <c r="C31" s="7"/>
      <c r="D31" s="7"/>
      <c r="E31" s="7"/>
      <c r="F31" s="7"/>
      <c r="H31" s="14" t="s">
        <v>4</v>
      </c>
      <c r="J31" s="7" t="s">
        <v>5</v>
      </c>
      <c r="K31" s="15"/>
    </row>
    <row r="32" spans="1:11" ht="5.0999999999999996" customHeight="1" x14ac:dyDescent="0.4">
      <c r="A32" s="16"/>
      <c r="B32" s="17"/>
      <c r="C32" s="17"/>
      <c r="D32" s="17"/>
      <c r="E32" s="17"/>
      <c r="F32" s="17"/>
      <c r="G32" s="18"/>
      <c r="H32" s="19"/>
      <c r="I32" s="18"/>
      <c r="J32" s="17"/>
      <c r="K32" s="20"/>
    </row>
    <row r="33" spans="1:11" x14ac:dyDescent="0.4">
      <c r="A33" s="21">
        <v>44927</v>
      </c>
      <c r="B33" s="23"/>
      <c r="C33" s="22"/>
      <c r="D33" s="22"/>
      <c r="E33" s="1"/>
      <c r="F33" s="22" t="s">
        <v>8</v>
      </c>
      <c r="G33" s="24" t="s">
        <v>9</v>
      </c>
      <c r="H33" s="25">
        <v>6</v>
      </c>
      <c r="I33" s="24" t="s">
        <v>10</v>
      </c>
      <c r="J33" s="23">
        <f t="shared" ref="J33:J41" si="2">E33*H33</f>
        <v>0</v>
      </c>
      <c r="K33" s="26" t="s">
        <v>11</v>
      </c>
    </row>
    <row r="34" spans="1:11" x14ac:dyDescent="0.4">
      <c r="A34" s="27">
        <v>44958</v>
      </c>
      <c r="B34" s="29"/>
      <c r="C34" s="28"/>
      <c r="D34" s="28"/>
      <c r="E34" s="2"/>
      <c r="F34" s="28" t="s">
        <v>8</v>
      </c>
      <c r="G34" s="30" t="s">
        <v>9</v>
      </c>
      <c r="H34" s="31">
        <v>6</v>
      </c>
      <c r="I34" s="30" t="s">
        <v>10</v>
      </c>
      <c r="J34" s="29">
        <f t="shared" si="2"/>
        <v>0</v>
      </c>
      <c r="K34" s="32" t="s">
        <v>11</v>
      </c>
    </row>
    <row r="35" spans="1:11" x14ac:dyDescent="0.4">
      <c r="A35" s="27">
        <v>44986</v>
      </c>
      <c r="B35" s="29"/>
      <c r="C35" s="28"/>
      <c r="D35" s="28"/>
      <c r="E35" s="2"/>
      <c r="F35" s="28" t="s">
        <v>8</v>
      </c>
      <c r="G35" s="30" t="s">
        <v>9</v>
      </c>
      <c r="H35" s="31">
        <v>6</v>
      </c>
      <c r="I35" s="30" t="s">
        <v>10</v>
      </c>
      <c r="J35" s="29">
        <f t="shared" si="2"/>
        <v>0</v>
      </c>
      <c r="K35" s="32" t="s">
        <v>11</v>
      </c>
    </row>
    <row r="36" spans="1:11" x14ac:dyDescent="0.4">
      <c r="A36" s="27">
        <v>45017</v>
      </c>
      <c r="B36" s="29"/>
      <c r="C36" s="28"/>
      <c r="D36" s="28"/>
      <c r="E36" s="2"/>
      <c r="F36" s="28" t="s">
        <v>8</v>
      </c>
      <c r="G36" s="30" t="s">
        <v>9</v>
      </c>
      <c r="H36" s="31">
        <v>6</v>
      </c>
      <c r="I36" s="30" t="s">
        <v>10</v>
      </c>
      <c r="J36" s="29">
        <f t="shared" si="2"/>
        <v>0</v>
      </c>
      <c r="K36" s="32" t="s">
        <v>11</v>
      </c>
    </row>
    <row r="37" spans="1:11" x14ac:dyDescent="0.4">
      <c r="A37" s="27">
        <v>45047</v>
      </c>
      <c r="B37" s="29"/>
      <c r="C37" s="28"/>
      <c r="D37" s="28"/>
      <c r="E37" s="2"/>
      <c r="F37" s="28" t="s">
        <v>8</v>
      </c>
      <c r="G37" s="30" t="s">
        <v>9</v>
      </c>
      <c r="H37" s="31">
        <v>6</v>
      </c>
      <c r="I37" s="30" t="s">
        <v>10</v>
      </c>
      <c r="J37" s="29">
        <f t="shared" si="2"/>
        <v>0</v>
      </c>
      <c r="K37" s="32" t="s">
        <v>11</v>
      </c>
    </row>
    <row r="38" spans="1:11" x14ac:dyDescent="0.4">
      <c r="A38" s="27">
        <v>45078</v>
      </c>
      <c r="B38" s="29"/>
      <c r="C38" s="28"/>
      <c r="D38" s="28"/>
      <c r="E38" s="2"/>
      <c r="F38" s="28" t="s">
        <v>8</v>
      </c>
      <c r="G38" s="30" t="s">
        <v>9</v>
      </c>
      <c r="H38" s="31">
        <v>6</v>
      </c>
      <c r="I38" s="30" t="s">
        <v>10</v>
      </c>
      <c r="J38" s="29">
        <f t="shared" si="2"/>
        <v>0</v>
      </c>
      <c r="K38" s="32" t="s">
        <v>11</v>
      </c>
    </row>
    <row r="39" spans="1:11" x14ac:dyDescent="0.4">
      <c r="A39" s="27">
        <v>45108</v>
      </c>
      <c r="B39" s="29"/>
      <c r="C39" s="28"/>
      <c r="D39" s="28"/>
      <c r="E39" s="2"/>
      <c r="F39" s="28" t="s">
        <v>8</v>
      </c>
      <c r="G39" s="30" t="s">
        <v>9</v>
      </c>
      <c r="H39" s="31">
        <v>6</v>
      </c>
      <c r="I39" s="30" t="s">
        <v>10</v>
      </c>
      <c r="J39" s="29">
        <f t="shared" si="2"/>
        <v>0</v>
      </c>
      <c r="K39" s="32" t="s">
        <v>11</v>
      </c>
    </row>
    <row r="40" spans="1:11" x14ac:dyDescent="0.4">
      <c r="A40" s="27">
        <v>45139</v>
      </c>
      <c r="B40" s="29"/>
      <c r="C40" s="28"/>
      <c r="D40" s="28"/>
      <c r="E40" s="2"/>
      <c r="F40" s="28" t="s">
        <v>8</v>
      </c>
      <c r="G40" s="30" t="s">
        <v>9</v>
      </c>
      <c r="H40" s="31">
        <v>6</v>
      </c>
      <c r="I40" s="30" t="s">
        <v>10</v>
      </c>
      <c r="J40" s="29">
        <f t="shared" si="2"/>
        <v>0</v>
      </c>
      <c r="K40" s="32" t="s">
        <v>11</v>
      </c>
    </row>
    <row r="41" spans="1:11" x14ac:dyDescent="0.4">
      <c r="A41" s="33">
        <v>45170</v>
      </c>
      <c r="B41" s="35"/>
      <c r="C41" s="34"/>
      <c r="D41" s="34"/>
      <c r="E41" s="3"/>
      <c r="F41" s="34" t="s">
        <v>8</v>
      </c>
      <c r="G41" s="36" t="s">
        <v>9</v>
      </c>
      <c r="H41" s="37">
        <v>3</v>
      </c>
      <c r="I41" s="36" t="s">
        <v>10</v>
      </c>
      <c r="J41" s="35">
        <f t="shared" si="2"/>
        <v>0</v>
      </c>
      <c r="K41" s="38" t="s">
        <v>11</v>
      </c>
    </row>
    <row r="42" spans="1:11" x14ac:dyDescent="0.4">
      <c r="A42" s="39"/>
      <c r="B42" s="46"/>
      <c r="E42" s="40" t="s">
        <v>12</v>
      </c>
      <c r="G42" s="14"/>
      <c r="H42" s="41"/>
      <c r="I42" s="14"/>
      <c r="K42" s="12"/>
    </row>
    <row r="43" spans="1:11" ht="19.5" x14ac:dyDescent="0.4">
      <c r="A43" s="42"/>
      <c r="I43" s="43" t="s">
        <v>14</v>
      </c>
      <c r="J43" s="44">
        <f>ROUNDDOWN(SUM($J$33:$J$41),-3)</f>
        <v>0</v>
      </c>
      <c r="K43" s="45" t="s">
        <v>11</v>
      </c>
    </row>
    <row r="44" spans="1:11" x14ac:dyDescent="0.4">
      <c r="A44" s="42"/>
      <c r="J44" s="7" t="s">
        <v>15</v>
      </c>
      <c r="K44" s="15"/>
    </row>
    <row r="45" spans="1:11" ht="16.5" thickBot="1" x14ac:dyDescent="0.45">
      <c r="A45" s="42"/>
      <c r="J45" s="7"/>
      <c r="K45" s="15"/>
    </row>
    <row r="46" spans="1:11" ht="18" thickBot="1" x14ac:dyDescent="0.45">
      <c r="A46" s="42"/>
      <c r="I46" s="47" t="s">
        <v>17</v>
      </c>
      <c r="J46" s="48">
        <f>SUM($J$28,$J$43)</f>
        <v>0</v>
      </c>
      <c r="K46" s="49" t="s">
        <v>11</v>
      </c>
    </row>
    <row r="47" spans="1:11" ht="17.25" x14ac:dyDescent="0.4">
      <c r="A47" s="50"/>
      <c r="B47" s="18"/>
      <c r="C47" s="18"/>
      <c r="D47" s="18"/>
      <c r="E47" s="18"/>
      <c r="F47" s="18"/>
      <c r="G47" s="18"/>
      <c r="H47" s="18"/>
      <c r="I47" s="51"/>
      <c r="J47" s="18"/>
      <c r="K47" s="52"/>
    </row>
    <row r="48" spans="1:11" ht="18" thickBot="1" x14ac:dyDescent="0.45">
      <c r="I48" s="47"/>
    </row>
    <row r="49" spans="1:11" x14ac:dyDescent="0.4">
      <c r="A49" s="53" t="s">
        <v>18</v>
      </c>
      <c r="B49" s="54"/>
      <c r="C49" s="54"/>
      <c r="D49" s="54"/>
      <c r="E49" s="54"/>
      <c r="F49" s="54"/>
      <c r="G49" s="54"/>
      <c r="H49" s="54"/>
      <c r="I49" s="54"/>
      <c r="J49" s="54"/>
      <c r="K49" s="55"/>
    </row>
    <row r="50" spans="1:11" x14ac:dyDescent="0.4">
      <c r="A50" s="56" t="s">
        <v>21</v>
      </c>
      <c r="K50" s="57"/>
    </row>
    <row r="51" spans="1:11" x14ac:dyDescent="0.4">
      <c r="A51" s="58"/>
      <c r="K51" s="57"/>
    </row>
    <row r="52" spans="1:11" x14ac:dyDescent="0.4">
      <c r="A52" s="62" t="s">
        <v>19</v>
      </c>
      <c r="B52" s="63"/>
      <c r="C52" s="63"/>
      <c r="D52" s="63"/>
      <c r="E52" s="63"/>
      <c r="F52" s="63"/>
      <c r="G52" s="63"/>
      <c r="H52" s="63"/>
      <c r="I52" s="63"/>
      <c r="J52" s="63"/>
      <c r="K52" s="64"/>
    </row>
    <row r="53" spans="1:11" ht="16.5" thickBot="1" x14ac:dyDescent="0.45">
      <c r="A53" s="65"/>
      <c r="B53" s="66"/>
      <c r="C53" s="66"/>
      <c r="D53" s="66"/>
      <c r="E53" s="66"/>
      <c r="F53" s="66"/>
      <c r="G53" s="66"/>
      <c r="H53" s="66"/>
      <c r="I53" s="66"/>
      <c r="J53" s="66"/>
      <c r="K53" s="67"/>
    </row>
  </sheetData>
  <sheetProtection sheet="1" objects="1" scenarios="1"/>
  <mergeCells count="5">
    <mergeCell ref="A7:K7"/>
    <mergeCell ref="A10:K10"/>
    <mergeCell ref="A11:K11"/>
    <mergeCell ref="A12:K12"/>
    <mergeCell ref="A52:K53"/>
  </mergeCells>
  <phoneticPr fontId="2"/>
  <printOptions horizontalCentered="1"/>
  <pageMargins left="0.31496062992125984" right="0.31496062992125984" top="0.35433070866141736" bottom="0.1574803149606299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工業用LP</vt:lpstr>
      <vt:lpstr>工業用LP!Print_Area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産業振興課　加藤</dc:creator>
  <cp:lastModifiedBy>産業振興課　加藤</cp:lastModifiedBy>
  <dcterms:created xsi:type="dcterms:W3CDTF">2023-10-05T08:41:40Z</dcterms:created>
  <dcterms:modified xsi:type="dcterms:W3CDTF">2023-10-18T02:40:48Z</dcterms:modified>
</cp:coreProperties>
</file>